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 Carlos\Documents\JUAN CARLOS\PLANEA BÁSICA 2019\Base escuelas con resultados\RESULTADOS ZONAS ESCOLARES\SECUNDARIAS GENERALES\ZONA LA PAZ-SUR PROFR. ADOLFO DEL REAL MANZANARES\"/>
    </mc:Choice>
  </mc:AlternateContent>
  <bookViews>
    <workbookView xWindow="0" yWindow="0" windowWidth="24000" windowHeight="9435"/>
  </bookViews>
  <sheets>
    <sheet name="COMPARATIVO 2015-2019_MUN" sheetId="1" r:id="rId1"/>
  </sheets>
  <definedNames>
    <definedName name="_xlnm._FilterDatabase" localSheetId="0" hidden="1">'COMPARATIVO 2015-2019_MUN'!$A$4:$Y$8</definedName>
    <definedName name="_xlnm.Print_Area" localSheetId="0">'COMPARATIVO 2015-2019_MUN'!$A$1:$AC$10</definedName>
    <definedName name="_xlnm.Database" localSheetId="0">'COMPARATIVO 2015-2019_MUN'!#REF!</definedName>
    <definedName name="_xlnm.Database">#REF!</definedName>
    <definedName name="_xlnm.Print_Titles" localSheetId="0">'COMPARATIVO 2015-2019_MUN'!$2:$4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9" i="1" l="1"/>
  <c r="AA9" i="1"/>
  <c r="AB9" i="1"/>
  <c r="AC9" i="1"/>
  <c r="Z10" i="1"/>
  <c r="AA10" i="1"/>
  <c r="AB10" i="1"/>
  <c r="AC10" i="1"/>
  <c r="N9" i="1"/>
  <c r="O9" i="1"/>
  <c r="P9" i="1"/>
  <c r="Q9" i="1"/>
  <c r="N10" i="1"/>
  <c r="O10" i="1"/>
  <c r="P10" i="1"/>
  <c r="Q10" i="1"/>
  <c r="AC8" i="1" l="1"/>
  <c r="AB8" i="1"/>
  <c r="AA8" i="1"/>
  <c r="Z8" i="1"/>
  <c r="Q8" i="1"/>
  <c r="P8" i="1"/>
  <c r="O8" i="1"/>
  <c r="N8" i="1"/>
  <c r="AC7" i="1"/>
  <c r="AB7" i="1"/>
  <c r="AA7" i="1"/>
  <c r="Z7" i="1"/>
  <c r="Q7" i="1"/>
  <c r="P7" i="1"/>
  <c r="O7" i="1"/>
  <c r="N7" i="1"/>
  <c r="AC6" i="1"/>
  <c r="AB6" i="1"/>
  <c r="AA6" i="1"/>
  <c r="Z6" i="1"/>
  <c r="Q6" i="1"/>
  <c r="P6" i="1"/>
  <c r="O6" i="1"/>
  <c r="N6" i="1"/>
  <c r="AC5" i="1"/>
  <c r="AB5" i="1"/>
  <c r="AA5" i="1"/>
  <c r="Z5" i="1"/>
  <c r="Q5" i="1"/>
  <c r="P5" i="1"/>
  <c r="O5" i="1"/>
  <c r="N5" i="1"/>
</calcChain>
</file>

<file path=xl/sharedStrings.xml><?xml version="1.0" encoding="utf-8"?>
<sst xmlns="http://schemas.openxmlformats.org/spreadsheetml/2006/main" count="148" uniqueCount="90">
  <si>
    <t>NOMBRE DE LA ESCUELA</t>
  </si>
  <si>
    <t>CLAVE DE LA ESCUELA</t>
  </si>
  <si>
    <t>TURNO</t>
  </si>
  <si>
    <t>NOMBRE DEL MUNICIPIO</t>
  </si>
  <si>
    <t>NOMBRE DE LA LOCALIDAD</t>
  </si>
  <si>
    <t>LENGUAJE Y COMUNICACIÓN</t>
  </si>
  <si>
    <t>DIFERENCIA DE RESULTADO EN LENGUAJE Y COMUNICACIÒN</t>
  </si>
  <si>
    <t>MATEMÁTICAS</t>
  </si>
  <si>
    <t>DIFERENCIA DE RESULTADO EN MATEMÀTICAS</t>
  </si>
  <si>
    <t>PORCENTAJE DE ALUMNOS EN LA ESCUELA 2015</t>
  </si>
  <si>
    <t>PORCENTAJE DE ALUMNOS EN LA ESCUELA 2019</t>
  </si>
  <si>
    <t>I</t>
  </si>
  <si>
    <t>II</t>
  </si>
  <si>
    <t>III</t>
  </si>
  <si>
    <t>IV</t>
  </si>
  <si>
    <t>MATUTINO</t>
  </si>
  <si>
    <t>5.2</t>
  </si>
  <si>
    <t>0.0</t>
  </si>
  <si>
    <t>79.7</t>
  </si>
  <si>
    <t>5.1</t>
  </si>
  <si>
    <t>50.0</t>
  </si>
  <si>
    <t>3.1</t>
  </si>
  <si>
    <t>8.1</t>
  </si>
  <si>
    <t>4.8</t>
  </si>
  <si>
    <t>7.4</t>
  </si>
  <si>
    <t>45.5</t>
  </si>
  <si>
    <t>4.5</t>
  </si>
  <si>
    <t>35.9</t>
  </si>
  <si>
    <t>42.2</t>
  </si>
  <si>
    <t>17.2</t>
  </si>
  <si>
    <t>3.8</t>
  </si>
  <si>
    <t>70.0</t>
  </si>
  <si>
    <t>16.7</t>
  </si>
  <si>
    <t>5.6</t>
  </si>
  <si>
    <t>100.0</t>
  </si>
  <si>
    <t>30.0</t>
  </si>
  <si>
    <t>15.4</t>
  </si>
  <si>
    <t>LA PAZ</t>
  </si>
  <si>
    <t>26.9</t>
  </si>
  <si>
    <t>30.3</t>
  </si>
  <si>
    <t>15.3</t>
  </si>
  <si>
    <t>DAVID PERALTA OSUNA</t>
  </si>
  <si>
    <t>03DES0023Y</t>
  </si>
  <si>
    <t>30.8</t>
  </si>
  <si>
    <t>29.7</t>
  </si>
  <si>
    <t>20.3</t>
  </si>
  <si>
    <t>7.8</t>
  </si>
  <si>
    <t>59.7</t>
  </si>
  <si>
    <t>27.4</t>
  </si>
  <si>
    <t>69.0</t>
  </si>
  <si>
    <t>8.6</t>
  </si>
  <si>
    <t>JOSE MARIA GARMA GONZALEZ</t>
  </si>
  <si>
    <t>03DES0026V</t>
  </si>
  <si>
    <t>EL CENTENARIO</t>
  </si>
  <si>
    <t>49.3</t>
  </si>
  <si>
    <t>10.4</t>
  </si>
  <si>
    <t>13.4</t>
  </si>
  <si>
    <t>7.6</t>
  </si>
  <si>
    <t>52.2</t>
  </si>
  <si>
    <t>28.4</t>
  </si>
  <si>
    <t>14.9</t>
  </si>
  <si>
    <t>69.7</t>
  </si>
  <si>
    <t>22.7</t>
  </si>
  <si>
    <t>HUMBERTO MUÑOZ ZAZUETA</t>
  </si>
  <si>
    <t>03DES0028T</t>
  </si>
  <si>
    <t>42.1</t>
  </si>
  <si>
    <t>38.6</t>
  </si>
  <si>
    <t>15.8</t>
  </si>
  <si>
    <t>3.5</t>
  </si>
  <si>
    <t>45.3</t>
  </si>
  <si>
    <t>15.6</t>
  </si>
  <si>
    <t>59.3</t>
  </si>
  <si>
    <t>27.8</t>
  </si>
  <si>
    <t>MTRO. MIGUEL LIERA IBARRA</t>
  </si>
  <si>
    <t>03DSN0005Q</t>
  </si>
  <si>
    <t>NOCTURNO</t>
  </si>
  <si>
    <t>RESULTADOS PLANEA SECUNDARIA COMPARATIVO APLICACIÓN 2015-2019 ZONA LA PAZ-SUR PROFR. ADOLFO DEL REAL MANZANARES</t>
  </si>
  <si>
    <t>INSTITUTO JEAN PIAGET</t>
  </si>
  <si>
    <t>03PES0054W</t>
  </si>
  <si>
    <t>46.7</t>
  </si>
  <si>
    <t>26.7</t>
  </si>
  <si>
    <t>20.0</t>
  </si>
  <si>
    <t>6.7</t>
  </si>
  <si>
    <t>40.0</t>
  </si>
  <si>
    <t>56.3</t>
  </si>
  <si>
    <t>31.3</t>
  </si>
  <si>
    <t>12.5</t>
  </si>
  <si>
    <t>INSTITUTO GIORDANI</t>
  </si>
  <si>
    <t>03PES0053X</t>
  </si>
  <si>
    <t>60.0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</si>
</sst>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/>
    <xf numFmtId="1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1" xfId="0" applyFont="1" applyBorder="1" applyAlignment="1">
      <alignment wrapText="1"/>
    </xf>
    <xf numFmtId="1" fontId="4" fillId="4" borderId="9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1" fontId="1" fillId="3" borderId="9" xfId="0" applyNumberFormat="1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zoomScale="80" zoomScaleNormal="80" workbookViewId="0">
      <selection sqref="A1:AC10"/>
    </sheetView>
  </sheetViews>
  <sheetFormatPr baseColWidth="10" defaultRowHeight="15" x14ac:dyDescent="0.25"/>
  <cols>
    <col min="1" max="1" width="12" style="7" customWidth="1"/>
    <col min="2" max="2" width="12.7109375" style="8" customWidth="1"/>
    <col min="3" max="3" width="4.5703125" style="7" customWidth="1"/>
    <col min="4" max="4" width="9.85546875" style="7" customWidth="1"/>
    <col min="5" max="5" width="13.5703125" style="7" customWidth="1"/>
    <col min="6" max="7" width="5.28515625" style="9" customWidth="1"/>
    <col min="8" max="8" width="5.42578125" style="9" customWidth="1"/>
    <col min="9" max="9" width="5.140625" style="9" customWidth="1"/>
    <col min="10" max="10" width="4.42578125" style="7" customWidth="1"/>
    <col min="11" max="11" width="5.140625" style="7" customWidth="1"/>
    <col min="12" max="12" width="4.7109375" style="7" customWidth="1"/>
    <col min="13" max="13" width="5.140625" style="7" customWidth="1"/>
    <col min="14" max="14" width="5.28515625" style="7" customWidth="1"/>
    <col min="15" max="15" width="5.7109375" style="7" customWidth="1"/>
    <col min="16" max="17" width="5.140625" style="7" customWidth="1"/>
    <col min="18" max="18" width="5.42578125" style="7" customWidth="1"/>
    <col min="19" max="19" width="4.85546875" style="7" customWidth="1"/>
    <col min="20" max="20" width="4.42578125" style="7" customWidth="1"/>
    <col min="21" max="21" width="4.7109375" style="7" customWidth="1"/>
    <col min="22" max="22" width="5.140625" style="7" customWidth="1"/>
    <col min="23" max="23" width="4.85546875" style="7" customWidth="1"/>
    <col min="24" max="24" width="4.140625" style="7" customWidth="1"/>
    <col min="25" max="25" width="4.7109375" style="7" customWidth="1"/>
    <col min="26" max="26" width="5.85546875" customWidth="1"/>
    <col min="27" max="27" width="5" customWidth="1"/>
    <col min="28" max="28" width="4.7109375" customWidth="1"/>
    <col min="29" max="29" width="4.140625" customWidth="1"/>
  </cols>
  <sheetData>
    <row r="1" spans="1:29" ht="21" x14ac:dyDescent="0.35">
      <c r="A1" s="11" t="s">
        <v>76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21.75" customHeight="1" x14ac:dyDescent="0.25">
      <c r="A2" s="35" t="s">
        <v>0</v>
      </c>
      <c r="B2" s="35" t="s">
        <v>1</v>
      </c>
      <c r="C2" s="36" t="s">
        <v>2</v>
      </c>
      <c r="D2" s="35" t="s">
        <v>3</v>
      </c>
      <c r="E2" s="35" t="s">
        <v>4</v>
      </c>
      <c r="F2" s="37" t="s">
        <v>5</v>
      </c>
      <c r="G2" s="38"/>
      <c r="H2" s="38"/>
      <c r="I2" s="38"/>
      <c r="J2" s="38"/>
      <c r="K2" s="38"/>
      <c r="L2" s="38"/>
      <c r="M2" s="39"/>
      <c r="N2" s="12" t="s">
        <v>6</v>
      </c>
      <c r="O2" s="13"/>
      <c r="P2" s="13"/>
      <c r="Q2" s="14"/>
      <c r="R2" s="18" t="s">
        <v>7</v>
      </c>
      <c r="S2" s="19"/>
      <c r="T2" s="19"/>
      <c r="U2" s="19"/>
      <c r="V2" s="19"/>
      <c r="W2" s="19"/>
      <c r="X2" s="19"/>
      <c r="Y2" s="20"/>
      <c r="Z2" s="21" t="s">
        <v>8</v>
      </c>
      <c r="AA2" s="22"/>
      <c r="AB2" s="22"/>
      <c r="AC2" s="23"/>
    </row>
    <row r="3" spans="1:29" ht="36.75" customHeight="1" x14ac:dyDescent="0.25">
      <c r="A3" s="35"/>
      <c r="B3" s="35"/>
      <c r="C3" s="36"/>
      <c r="D3" s="35"/>
      <c r="E3" s="35"/>
      <c r="F3" s="27" t="s">
        <v>9</v>
      </c>
      <c r="G3" s="28"/>
      <c r="H3" s="28"/>
      <c r="I3" s="29"/>
      <c r="J3" s="30" t="s">
        <v>10</v>
      </c>
      <c r="K3" s="30"/>
      <c r="L3" s="30"/>
      <c r="M3" s="30"/>
      <c r="N3" s="15"/>
      <c r="O3" s="16"/>
      <c r="P3" s="16"/>
      <c r="Q3" s="17"/>
      <c r="R3" s="31" t="s">
        <v>9</v>
      </c>
      <c r="S3" s="32"/>
      <c r="T3" s="32"/>
      <c r="U3" s="33"/>
      <c r="V3" s="34" t="s">
        <v>10</v>
      </c>
      <c r="W3" s="34"/>
      <c r="X3" s="34"/>
      <c r="Y3" s="34"/>
      <c r="Z3" s="24"/>
      <c r="AA3" s="25"/>
      <c r="AB3" s="25"/>
      <c r="AC3" s="26"/>
    </row>
    <row r="4" spans="1:29" ht="24.75" customHeight="1" x14ac:dyDescent="0.25">
      <c r="A4" s="35"/>
      <c r="B4" s="35"/>
      <c r="C4" s="36"/>
      <c r="D4" s="35"/>
      <c r="E4" s="35"/>
      <c r="F4" s="1" t="s">
        <v>11</v>
      </c>
      <c r="G4" s="1" t="s">
        <v>12</v>
      </c>
      <c r="H4" s="1" t="s">
        <v>13</v>
      </c>
      <c r="I4" s="1" t="s">
        <v>14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11</v>
      </c>
      <c r="O4" s="1" t="s">
        <v>12</v>
      </c>
      <c r="P4" s="1" t="s">
        <v>13</v>
      </c>
      <c r="Q4" s="1" t="s">
        <v>14</v>
      </c>
      <c r="R4" s="2" t="s">
        <v>11</v>
      </c>
      <c r="S4" s="2" t="s">
        <v>12</v>
      </c>
      <c r="T4" s="2" t="s">
        <v>13</v>
      </c>
      <c r="U4" s="2" t="s">
        <v>14</v>
      </c>
      <c r="V4" s="2" t="s">
        <v>11</v>
      </c>
      <c r="W4" s="2" t="s">
        <v>12</v>
      </c>
      <c r="X4" s="2" t="s">
        <v>13</v>
      </c>
      <c r="Y4" s="2" t="s">
        <v>14</v>
      </c>
      <c r="Z4" s="2" t="s">
        <v>11</v>
      </c>
      <c r="AA4" s="2" t="s">
        <v>12</v>
      </c>
      <c r="AB4" s="2" t="s">
        <v>13</v>
      </c>
      <c r="AC4" s="2" t="s">
        <v>14</v>
      </c>
    </row>
    <row r="5" spans="1:29" ht="43.5" x14ac:dyDescent="0.25">
      <c r="A5" s="10" t="s">
        <v>41</v>
      </c>
      <c r="B5" s="3" t="s">
        <v>42</v>
      </c>
      <c r="C5" s="3" t="s">
        <v>15</v>
      </c>
      <c r="D5" s="3" t="s">
        <v>37</v>
      </c>
      <c r="E5" s="3" t="s">
        <v>37</v>
      </c>
      <c r="F5" s="4" t="s">
        <v>36</v>
      </c>
      <c r="G5" s="4" t="s">
        <v>20</v>
      </c>
      <c r="H5" s="4" t="s">
        <v>43</v>
      </c>
      <c r="I5" s="4" t="s">
        <v>30</v>
      </c>
      <c r="J5" s="4" t="s">
        <v>28</v>
      </c>
      <c r="K5" s="4" t="s">
        <v>44</v>
      </c>
      <c r="L5" s="4" t="s">
        <v>45</v>
      </c>
      <c r="M5" s="4" t="s">
        <v>46</v>
      </c>
      <c r="N5" s="5">
        <f t="shared" ref="N5:Q8" si="0">+J5-F5</f>
        <v>26.800000000000004</v>
      </c>
      <c r="O5" s="4">
        <f t="shared" si="0"/>
        <v>-20.3</v>
      </c>
      <c r="P5" s="5">
        <f t="shared" si="0"/>
        <v>-10.5</v>
      </c>
      <c r="Q5" s="4">
        <f t="shared" si="0"/>
        <v>4</v>
      </c>
      <c r="R5" s="4" t="s">
        <v>47</v>
      </c>
      <c r="S5" s="4" t="s">
        <v>48</v>
      </c>
      <c r="T5" s="4" t="s">
        <v>22</v>
      </c>
      <c r="U5" s="4" t="s">
        <v>23</v>
      </c>
      <c r="V5" s="4" t="s">
        <v>49</v>
      </c>
      <c r="W5" s="4" t="s">
        <v>29</v>
      </c>
      <c r="X5" s="4" t="s">
        <v>16</v>
      </c>
      <c r="Y5" s="4" t="s">
        <v>50</v>
      </c>
      <c r="Z5" s="6">
        <f t="shared" ref="Z5:AC8" si="1">+V5-R5</f>
        <v>9.2999999999999972</v>
      </c>
      <c r="AA5" s="6">
        <f t="shared" si="1"/>
        <v>-10.199999999999999</v>
      </c>
      <c r="AB5" s="6">
        <f t="shared" si="1"/>
        <v>-2.8999999999999995</v>
      </c>
      <c r="AC5" s="6">
        <f t="shared" si="1"/>
        <v>3.8</v>
      </c>
    </row>
    <row r="6" spans="1:29" ht="72" customHeight="1" x14ac:dyDescent="0.25">
      <c r="A6" s="10" t="s">
        <v>51</v>
      </c>
      <c r="B6" s="3" t="s">
        <v>52</v>
      </c>
      <c r="C6" s="3" t="s">
        <v>15</v>
      </c>
      <c r="D6" s="3" t="s">
        <v>37</v>
      </c>
      <c r="E6" s="10" t="s">
        <v>53</v>
      </c>
      <c r="F6" s="4" t="s">
        <v>38</v>
      </c>
      <c r="G6" s="4" t="s">
        <v>54</v>
      </c>
      <c r="H6" s="4" t="s">
        <v>55</v>
      </c>
      <c r="I6" s="4" t="s">
        <v>56</v>
      </c>
      <c r="J6" s="4" t="s">
        <v>39</v>
      </c>
      <c r="K6" s="4" t="s">
        <v>25</v>
      </c>
      <c r="L6" s="4" t="s">
        <v>32</v>
      </c>
      <c r="M6" s="4" t="s">
        <v>57</v>
      </c>
      <c r="N6" s="5">
        <f t="shared" si="0"/>
        <v>3.4000000000000021</v>
      </c>
      <c r="O6" s="4">
        <f t="shared" si="0"/>
        <v>-3.7999999999999972</v>
      </c>
      <c r="P6" s="5">
        <f t="shared" si="0"/>
        <v>6.2999999999999989</v>
      </c>
      <c r="Q6" s="4">
        <f t="shared" si="0"/>
        <v>-5.8000000000000007</v>
      </c>
      <c r="R6" s="4" t="s">
        <v>58</v>
      </c>
      <c r="S6" s="4" t="s">
        <v>59</v>
      </c>
      <c r="T6" s="4" t="s">
        <v>60</v>
      </c>
      <c r="U6" s="4" t="s">
        <v>26</v>
      </c>
      <c r="V6" s="4" t="s">
        <v>61</v>
      </c>
      <c r="W6" s="4" t="s">
        <v>62</v>
      </c>
      <c r="X6" s="4" t="s">
        <v>57</v>
      </c>
      <c r="Y6" s="4" t="s">
        <v>17</v>
      </c>
      <c r="Z6" s="6">
        <f t="shared" si="1"/>
        <v>17.5</v>
      </c>
      <c r="AA6" s="6">
        <f t="shared" si="1"/>
        <v>-5.6999999999999993</v>
      </c>
      <c r="AB6" s="6">
        <f t="shared" si="1"/>
        <v>-7.3000000000000007</v>
      </c>
      <c r="AC6" s="6">
        <f t="shared" si="1"/>
        <v>-4.5</v>
      </c>
    </row>
    <row r="7" spans="1:29" ht="43.5" x14ac:dyDescent="0.25">
      <c r="A7" s="10" t="s">
        <v>63</v>
      </c>
      <c r="B7" s="3" t="s">
        <v>64</v>
      </c>
      <c r="C7" s="3" t="s">
        <v>15</v>
      </c>
      <c r="D7" s="3" t="s">
        <v>37</v>
      </c>
      <c r="E7" s="3" t="s">
        <v>37</v>
      </c>
      <c r="F7" s="4" t="s">
        <v>65</v>
      </c>
      <c r="G7" s="4" t="s">
        <v>66</v>
      </c>
      <c r="H7" s="4" t="s">
        <v>67</v>
      </c>
      <c r="I7" s="4" t="s">
        <v>68</v>
      </c>
      <c r="J7" s="4" t="s">
        <v>27</v>
      </c>
      <c r="K7" s="4" t="s">
        <v>69</v>
      </c>
      <c r="L7" s="4" t="s">
        <v>70</v>
      </c>
      <c r="M7" s="4" t="s">
        <v>21</v>
      </c>
      <c r="N7" s="5">
        <f t="shared" si="0"/>
        <v>-6.2000000000000028</v>
      </c>
      <c r="O7" s="4">
        <f t="shared" si="0"/>
        <v>6.6999999999999957</v>
      </c>
      <c r="P7" s="5">
        <f t="shared" si="0"/>
        <v>-0.20000000000000107</v>
      </c>
      <c r="Q7" s="4">
        <f t="shared" si="0"/>
        <v>-0.39999999999999991</v>
      </c>
      <c r="R7" s="4" t="s">
        <v>18</v>
      </c>
      <c r="S7" s="4" t="s">
        <v>40</v>
      </c>
      <c r="T7" s="4" t="s">
        <v>19</v>
      </c>
      <c r="U7" s="4" t="s">
        <v>17</v>
      </c>
      <c r="V7" s="4" t="s">
        <v>71</v>
      </c>
      <c r="W7" s="4" t="s">
        <v>72</v>
      </c>
      <c r="X7" s="4" t="s">
        <v>33</v>
      </c>
      <c r="Y7" s="4" t="s">
        <v>24</v>
      </c>
      <c r="Z7" s="6">
        <f t="shared" si="1"/>
        <v>-20.400000000000006</v>
      </c>
      <c r="AA7" s="6">
        <f t="shared" si="1"/>
        <v>12.5</v>
      </c>
      <c r="AB7" s="6">
        <f t="shared" si="1"/>
        <v>0.5</v>
      </c>
      <c r="AC7" s="6">
        <f t="shared" si="1"/>
        <v>7.4</v>
      </c>
    </row>
    <row r="8" spans="1:29" ht="57.75" x14ac:dyDescent="0.25">
      <c r="A8" s="10" t="s">
        <v>73</v>
      </c>
      <c r="B8" s="3" t="s">
        <v>74</v>
      </c>
      <c r="C8" s="3" t="s">
        <v>75</v>
      </c>
      <c r="D8" s="3" t="s">
        <v>37</v>
      </c>
      <c r="E8" s="3" t="s">
        <v>37</v>
      </c>
      <c r="F8" s="4" t="s">
        <v>31</v>
      </c>
      <c r="G8" s="4" t="s">
        <v>35</v>
      </c>
      <c r="H8" s="4" t="s">
        <v>17</v>
      </c>
      <c r="I8" s="4" t="s">
        <v>17</v>
      </c>
      <c r="J8" s="4" t="s">
        <v>34</v>
      </c>
      <c r="K8" s="4" t="s">
        <v>17</v>
      </c>
      <c r="L8" s="4" t="s">
        <v>17</v>
      </c>
      <c r="M8" s="4" t="s">
        <v>17</v>
      </c>
      <c r="N8" s="5">
        <f t="shared" si="0"/>
        <v>30</v>
      </c>
      <c r="O8" s="4">
        <f t="shared" si="0"/>
        <v>-30</v>
      </c>
      <c r="P8" s="5">
        <f t="shared" si="0"/>
        <v>0</v>
      </c>
      <c r="Q8" s="4">
        <f t="shared" si="0"/>
        <v>0</v>
      </c>
      <c r="R8" s="4" t="s">
        <v>34</v>
      </c>
      <c r="S8" s="4" t="s">
        <v>17</v>
      </c>
      <c r="T8" s="4" t="s">
        <v>17</v>
      </c>
      <c r="U8" s="4" t="s">
        <v>17</v>
      </c>
      <c r="V8" s="4" t="s">
        <v>34</v>
      </c>
      <c r="W8" s="4" t="s">
        <v>17</v>
      </c>
      <c r="X8" s="4" t="s">
        <v>17</v>
      </c>
      <c r="Y8" s="4" t="s">
        <v>17</v>
      </c>
      <c r="Z8" s="6">
        <f t="shared" si="1"/>
        <v>0</v>
      </c>
      <c r="AA8" s="6">
        <f t="shared" si="1"/>
        <v>0</v>
      </c>
      <c r="AB8" s="6">
        <f t="shared" si="1"/>
        <v>0</v>
      </c>
      <c r="AC8" s="6">
        <f t="shared" si="1"/>
        <v>0</v>
      </c>
    </row>
    <row r="9" spans="1:29" ht="43.5" x14ac:dyDescent="0.25">
      <c r="A9" s="10" t="s">
        <v>77</v>
      </c>
      <c r="B9" s="3" t="s">
        <v>78</v>
      </c>
      <c r="C9" s="3" t="s">
        <v>15</v>
      </c>
      <c r="D9" s="3" t="s">
        <v>37</v>
      </c>
      <c r="E9" s="3" t="s">
        <v>37</v>
      </c>
      <c r="F9" s="40">
        <v>0</v>
      </c>
      <c r="G9" s="40">
        <v>0</v>
      </c>
      <c r="H9" s="40">
        <v>0</v>
      </c>
      <c r="I9" s="40">
        <v>0</v>
      </c>
      <c r="J9" s="4" t="s">
        <v>79</v>
      </c>
      <c r="K9" s="4" t="s">
        <v>80</v>
      </c>
      <c r="L9" s="4" t="s">
        <v>81</v>
      </c>
      <c r="M9" s="4" t="s">
        <v>82</v>
      </c>
      <c r="N9" s="5">
        <f t="shared" ref="N9:N10" si="2">+J9-F9</f>
        <v>46.7</v>
      </c>
      <c r="O9" s="4">
        <f t="shared" ref="O9:O10" si="3">+K9-G9</f>
        <v>26.7</v>
      </c>
      <c r="P9" s="5">
        <f t="shared" ref="P9:P10" si="4">+L9-H9</f>
        <v>20</v>
      </c>
      <c r="Q9" s="4">
        <f t="shared" ref="Q9:Q10" si="5">+M9-I9</f>
        <v>6.7</v>
      </c>
      <c r="R9" s="41">
        <v>0</v>
      </c>
      <c r="S9" s="41">
        <v>0</v>
      </c>
      <c r="T9" s="41">
        <v>0</v>
      </c>
      <c r="U9" s="41">
        <v>0</v>
      </c>
      <c r="V9" s="4" t="s">
        <v>84</v>
      </c>
      <c r="W9" s="4" t="s">
        <v>85</v>
      </c>
      <c r="X9" s="4" t="s">
        <v>86</v>
      </c>
      <c r="Y9" s="4" t="s">
        <v>17</v>
      </c>
      <c r="Z9" s="6">
        <f t="shared" ref="Z9:Z10" si="6">+V9-R9</f>
        <v>56.3</v>
      </c>
      <c r="AA9" s="6">
        <f t="shared" ref="AA9:AA10" si="7">+W9-S9</f>
        <v>31.3</v>
      </c>
      <c r="AB9" s="6">
        <f t="shared" ref="AB9:AB10" si="8">+X9-T9</f>
        <v>12.5</v>
      </c>
      <c r="AC9" s="6">
        <f t="shared" ref="AC9:AC10" si="9">+Y9-U9</f>
        <v>0</v>
      </c>
    </row>
    <row r="10" spans="1:29" ht="29.25" x14ac:dyDescent="0.25">
      <c r="A10" s="10" t="s">
        <v>87</v>
      </c>
      <c r="B10" s="3" t="s">
        <v>88</v>
      </c>
      <c r="C10" s="3" t="s">
        <v>15</v>
      </c>
      <c r="D10" s="3" t="s">
        <v>37</v>
      </c>
      <c r="E10" s="3" t="s">
        <v>37</v>
      </c>
      <c r="F10" s="40">
        <v>0</v>
      </c>
      <c r="G10" s="40">
        <v>0</v>
      </c>
      <c r="H10" s="40">
        <v>0</v>
      </c>
      <c r="I10" s="40">
        <v>0</v>
      </c>
      <c r="J10" s="4" t="s">
        <v>17</v>
      </c>
      <c r="K10" s="4" t="s">
        <v>83</v>
      </c>
      <c r="L10" s="4" t="s">
        <v>83</v>
      </c>
      <c r="M10" s="4" t="s">
        <v>81</v>
      </c>
      <c r="N10" s="5">
        <f t="shared" si="2"/>
        <v>0</v>
      </c>
      <c r="O10" s="4">
        <f t="shared" si="3"/>
        <v>40</v>
      </c>
      <c r="P10" s="5">
        <f t="shared" si="4"/>
        <v>40</v>
      </c>
      <c r="Q10" s="4">
        <f t="shared" si="5"/>
        <v>20</v>
      </c>
      <c r="R10" s="41">
        <v>0</v>
      </c>
      <c r="S10" s="41">
        <v>0</v>
      </c>
      <c r="T10" s="41">
        <v>0</v>
      </c>
      <c r="U10" s="41">
        <v>0</v>
      </c>
      <c r="V10" s="4" t="s">
        <v>89</v>
      </c>
      <c r="W10" s="4" t="s">
        <v>81</v>
      </c>
      <c r="X10" s="4" t="s">
        <v>17</v>
      </c>
      <c r="Y10" s="4" t="s">
        <v>81</v>
      </c>
      <c r="Z10" s="6">
        <f t="shared" si="6"/>
        <v>60</v>
      </c>
      <c r="AA10" s="6">
        <f t="shared" si="7"/>
        <v>20</v>
      </c>
      <c r="AB10" s="6">
        <f t="shared" si="8"/>
        <v>0</v>
      </c>
      <c r="AC10" s="6">
        <f t="shared" si="9"/>
        <v>20</v>
      </c>
    </row>
  </sheetData>
  <mergeCells count="14">
    <mergeCell ref="A1:AC1"/>
    <mergeCell ref="N2:Q3"/>
    <mergeCell ref="R2:Y2"/>
    <mergeCell ref="Z2:AC3"/>
    <mergeCell ref="F3:I3"/>
    <mergeCell ref="J3:M3"/>
    <mergeCell ref="R3:U3"/>
    <mergeCell ref="V3:Y3"/>
    <mergeCell ref="A2:A4"/>
    <mergeCell ref="B2:B4"/>
    <mergeCell ref="C2:C4"/>
    <mergeCell ref="D2:D4"/>
    <mergeCell ref="E2:E4"/>
    <mergeCell ref="F2:M2"/>
  </mergeCells>
  <pageMargins left="0.2" right="0.2" top="1.48" bottom="0.74803149606299213" header="0.31496062992125984" footer="0.31496062992125984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COMPARATIVO 2015-2019_MUN</vt:lpstr>
      <vt:lpstr>'COMPARATIVO 2015-2019_MUN'!Área_de_impresión</vt:lpstr>
      <vt:lpstr>'COMPARATIVO 2015-2019_MUN'!Títulos_a_imprimir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</dc:creator>
  <cp:lastModifiedBy>Juan Carlos</cp:lastModifiedBy>
  <cp:lastPrinted>2019-10-22T15:51:11Z</cp:lastPrinted>
  <dcterms:created xsi:type="dcterms:W3CDTF">2019-10-07T18:56:57Z</dcterms:created>
  <dcterms:modified xsi:type="dcterms:W3CDTF">2019-10-22T15:52:49Z</dcterms:modified>
</cp:coreProperties>
</file>